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EA" sheetId="3" r:id="rId1"/>
  </sheets>
  <definedNames>
    <definedName name="_xlnm._FilterDatabase" localSheetId="0" hidden="1">EA!#REF!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D59" i="3" s="1"/>
  <c r="C25" i="3"/>
  <c r="C59" i="3" s="1"/>
  <c r="D15" i="3"/>
  <c r="C15" i="3"/>
  <c r="D12" i="3"/>
  <c r="C12" i="3"/>
  <c r="D22" i="3" l="1"/>
  <c r="C22" i="3"/>
  <c r="D61" i="3"/>
  <c r="C61" i="3"/>
</calcChain>
</file>

<file path=xl/sharedStrings.xml><?xml version="1.0" encoding="utf-8"?>
<sst xmlns="http://schemas.openxmlformats.org/spreadsheetml/2006/main" count="74" uniqueCount="58">
  <si>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</si>
  <si>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</si>
  <si>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</si>
  <si>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</si>
  <si>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</si>
  <si>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</si>
  <si>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</si>
  <si>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</si>
  <si>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</si>
  <si>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</si>
  <si>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</si>
  <si>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</si>
  <si>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</si>
  <si>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</si>
  <si>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</si>
  <si>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</si>
  <si>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</si>
  <si>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</si>
  <si>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</si>
  <si>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</si>
  <si>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</si>
  <si>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</si>
  <si>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</si>
  <si>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</si>
  <si>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</si>
  <si>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</si>
  <si>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</si>
  <si>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</si>
  <si>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</si>
  <si>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</si>
  <si>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</si>
  <si>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</si>
  <si>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</si>
  <si>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</si>
  <si>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</si>
  <si>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</si>
  <si>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</si>
  <si>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</si>
  <si>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</si>
  <si>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</si>
  <si>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</si>
  <si>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</si>
  <si>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</si>
  <si>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</si>
  <si>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</si>
  <si>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</si>
  <si>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</si>
  <si>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</si>
  <si>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</si>
  <si>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</si>
  <si>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</si>
  <si>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</si>
  <si>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</si>
  <si>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</si>
  <si>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</si>
  <si>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</si>
  <si>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Sistema para el Desarrollo Integral de la Familia del Municipio de Yuriria, Gto.
ESTADO DE ACTIVIDADES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</si>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</sst>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3" fillId="0" borderId="10" xfId="8" applyFont="1" applyFill="1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114300</xdr:rowOff>
    </xdr:from>
    <xdr:to>
      <xdr:col>1</xdr:col>
      <xdr:colOff>1397992</xdr:colOff>
      <xdr:row>0</xdr:row>
      <xdr:rowOff>638174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143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65</xdr:row>
      <xdr:rowOff>19050</xdr:rowOff>
    </xdr:from>
    <xdr:to>
      <xdr:col>1</xdr:col>
      <xdr:colOff>2996824</xdr:colOff>
      <xdr:row>73</xdr:row>
      <xdr:rowOff>94329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103251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4800600</xdr:colOff>
      <xdr:row>65</xdr:row>
      <xdr:rowOff>76200</xdr:rowOff>
    </xdr:from>
    <xdr:to>
      <xdr:col>3</xdr:col>
      <xdr:colOff>1399799</xdr:colOff>
      <xdr:row>74</xdr:row>
      <xdr:rowOff>24479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05375" y="103822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showGridLines="0" tabSelected="1" topLeftCell="A52" zoomScaleNormal="100" workbookViewId="0">
      <selection activeCell="B64" sqref="B64:G64"/>
    </sheetView>
  </sheetViews>
  <sheetFormatPr baseColWidth="10" defaultColWidth="12" defaultRowHeight="10.199999999999999" x14ac:dyDescent="0.2"/>
  <cols>
    <col min="1" max="1" width="1.85546875" style="7" customWidth="1"/>
    <col min="2" max="2" width="85.85546875" style="1" customWidth="1"/>
    <col min="3" max="4" width="25.85546875" style="1" customWidth="1"/>
    <col min="5" max="16384" width="12" style="1"/>
  </cols>
  <sheetData>
    <row r="1" spans="1:5" ht="57" customHeight="1" x14ac:dyDescent="0.2">
      <c r="A1" s="33" t="s">
        <v>56</v>
      </c>
      <c r="B1" s="34"/>
      <c r="C1" s="34"/>
      <c r="D1" s="35"/>
    </row>
    <row r="2" spans="1:5" x14ac:dyDescent="0.2">
      <c r="A2" s="11"/>
      <c r="B2" s="8"/>
      <c r="C2" s="9">
        <v>2022</v>
      </c>
      <c r="D2" s="10">
        <v>2021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276654.17</v>
      </c>
      <c r="D4" s="28">
        <f>SUM(D5:D11)</f>
        <v>208524.69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43.5</v>
      </c>
      <c r="D9" s="30">
        <v>4.99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276610.67</v>
      </c>
      <c r="D11" s="30">
        <v>208519.7</v>
      </c>
      <c r="E11" s="31">
        <v>4170</v>
      </c>
    </row>
    <row r="12" spans="1:5" ht="34.5" customHeight="1" x14ac:dyDescent="0.2">
      <c r="A12" s="36" t="s">
        <v>50</v>
      </c>
      <c r="B12" s="37"/>
      <c r="C12" s="27">
        <f>SUM(C13:C14)</f>
        <v>4531500</v>
      </c>
      <c r="D12" s="28">
        <f>SUM(D13:D14)</f>
        <v>9607983.5299999993</v>
      </c>
      <c r="E12" s="31" t="s">
        <v>55</v>
      </c>
    </row>
    <row r="13" spans="1:5" ht="20.399999999999999" x14ac:dyDescent="0.2">
      <c r="A13" s="19"/>
      <c r="B13" s="26" t="s">
        <v>51</v>
      </c>
      <c r="C13" s="29">
        <v>0</v>
      </c>
      <c r="D13" s="30">
        <v>0</v>
      </c>
      <c r="E13" s="31">
        <v>4210</v>
      </c>
    </row>
    <row r="14" spans="1:5" x14ac:dyDescent="0.2">
      <c r="A14" s="19"/>
      <c r="B14" s="20" t="s">
        <v>52</v>
      </c>
      <c r="C14" s="29">
        <v>4531500</v>
      </c>
      <c r="D14" s="30">
        <v>9607983.5299999993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4830</v>
      </c>
      <c r="D15" s="28">
        <f>SUM(D16:D20)</f>
        <v>7858.3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4830</v>
      </c>
      <c r="D20" s="30">
        <v>7858.3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4812984.17</v>
      </c>
      <c r="D22" s="3">
        <f>SUM(D4+D12+D15)</f>
        <v>9824366.5199999996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4255494.05</v>
      </c>
      <c r="D25" s="28">
        <f>SUM(D26:D28)</f>
        <v>8781872.7400000002</v>
      </c>
      <c r="E25" s="31" t="s">
        <v>55</v>
      </c>
    </row>
    <row r="26" spans="1:5" x14ac:dyDescent="0.2">
      <c r="A26" s="19"/>
      <c r="B26" s="20" t="s">
        <v>37</v>
      </c>
      <c r="C26" s="29">
        <v>3767500.36</v>
      </c>
      <c r="D26" s="30">
        <v>7642400.0199999996</v>
      </c>
      <c r="E26" s="31">
        <v>5110</v>
      </c>
    </row>
    <row r="27" spans="1:5" x14ac:dyDescent="0.2">
      <c r="A27" s="19"/>
      <c r="B27" s="20" t="s">
        <v>16</v>
      </c>
      <c r="C27" s="29">
        <v>253221.8</v>
      </c>
      <c r="D27" s="30">
        <v>513190.74</v>
      </c>
      <c r="E27" s="31">
        <v>5120</v>
      </c>
    </row>
    <row r="28" spans="1:5" x14ac:dyDescent="0.2">
      <c r="A28" s="19"/>
      <c r="B28" s="20" t="s">
        <v>17</v>
      </c>
      <c r="C28" s="29">
        <v>234771.89</v>
      </c>
      <c r="D28" s="30">
        <v>626281.98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342986.57999999996</v>
      </c>
      <c r="D29" s="28">
        <f>SUM(D30:D38)</f>
        <v>731698.9</v>
      </c>
      <c r="E29" s="31" t="s">
        <v>55</v>
      </c>
    </row>
    <row r="30" spans="1:5" x14ac:dyDescent="0.2">
      <c r="A30" s="19"/>
      <c r="B30" s="20" t="s">
        <v>18</v>
      </c>
      <c r="C30" s="29">
        <v>114000</v>
      </c>
      <c r="D30" s="30">
        <v>262983.53000000003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114938.3</v>
      </c>
      <c r="D33" s="30">
        <v>301458.23</v>
      </c>
      <c r="E33" s="31">
        <v>5240</v>
      </c>
    </row>
    <row r="34" spans="1:5" x14ac:dyDescent="0.2">
      <c r="A34" s="19"/>
      <c r="B34" s="20" t="s">
        <v>22</v>
      </c>
      <c r="C34" s="29">
        <v>114048.28</v>
      </c>
      <c r="D34" s="30">
        <v>167257.14000000001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0</v>
      </c>
      <c r="D49" s="28">
        <f>SUM(D50:D55)</f>
        <v>220873.24</v>
      </c>
      <c r="E49" s="31" t="s">
        <v>55</v>
      </c>
    </row>
    <row r="50" spans="1:9" x14ac:dyDescent="0.2">
      <c r="A50" s="19"/>
      <c r="B50" s="20" t="s">
        <v>31</v>
      </c>
      <c r="C50" s="29">
        <v>0</v>
      </c>
      <c r="D50" s="30">
        <v>220873.24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0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0</v>
      </c>
      <c r="D55" s="30">
        <v>0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4598480.63</v>
      </c>
      <c r="D59" s="3">
        <f>SUM(D56+D49+D43+D39+D29+D25)</f>
        <v>9734444.8800000008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214503.54000000004</v>
      </c>
      <c r="D61" s="28">
        <f>D22-D59</f>
        <v>89921.639999998733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1"/>
      <c r="C63" s="1"/>
      <c r="D63" s="1"/>
      <c r="E63" s="1"/>
      <c r="F63" s="1"/>
      <c r="G63" s="1"/>
      <c r="H63" s="1"/>
      <c r="I63" s="1"/>
    </row>
    <row r="64" spans="1:9" x14ac:dyDescent="0.2">
      <c r="B64" s="38" t="s">
        <v>57</v>
      </c>
      <c r="C64" s="38"/>
      <c r="D64" s="38"/>
      <c r="E64" s="38"/>
      <c r="F64" s="38"/>
      <c r="G64" s="38"/>
    </row>
  </sheetData>
  <sheetProtection formatCells="0" formatColumns="0" formatRows="0" autoFilter="0"/>
  <mergeCells count="3">
    <mergeCell ref="A1:D1"/>
    <mergeCell ref="A12:B12"/>
    <mergeCell ref="B64:G64"/>
  </mergeCells>
  <printOptions horizontalCentered="1"/>
  <pageMargins left="0.78740157480314965" right="0.59055118110236227" top="0.78740157480314965" bottom="0.78740157480314965" header="0.31496062992125984" footer="0.31496062992125984"/>
  <pageSetup scale="6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2022-07-25T14:35:53Z</cp:lastPrinted>
  <dcterms:created xsi:type="dcterms:W3CDTF">2012-12-11T20:29:16Z</dcterms:created>
  <dcterms:modified xsi:type="dcterms:W3CDTF">2022-07-25T14:37:32Z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